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FORNITURE 2024/002_F_2024_AF_fornitura mezzi speciali/00_bozze gara/Doc di gara/"/>
    </mc:Choice>
  </mc:AlternateContent>
  <xr:revisionPtr revIDLastSave="3" documentId="13_ncr:1_{D64DA148-F2E2-4965-8175-775D5D594164}" xr6:coauthVersionLast="47" xr6:coauthVersionMax="47" xr10:uidLastSave="{67DDF256-4918-4C11-A992-ECFDA539EAD4}"/>
  <bookViews>
    <workbookView xWindow="28680" yWindow="27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8" i="1"/>
  <c r="D22" i="1" s="1"/>
  <c r="D17" i="1"/>
  <c r="C22" i="1" s="1"/>
  <c r="B19" i="1"/>
  <c r="D19" i="1" l="1"/>
  <c r="A22" i="1" s="1"/>
  <c r="B22" i="1" s="1"/>
</calcChain>
</file>

<file path=xl/sharedStrings.xml><?xml version="1.0" encoding="utf-8"?>
<sst xmlns="http://schemas.openxmlformats.org/spreadsheetml/2006/main" count="20" uniqueCount="19">
  <si>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</si>
  <si>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</si>
  <si>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</si>
  <si>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</si>
  <si>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</si>
  <si>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</si>
  <si>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</si>
  <si>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</si>
  <si>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t>Stima N. totale fornitura</t>
  </si>
  <si>
    <t xml:space="preserve">Prezzo unitario </t>
  </si>
  <si>
    <t>Numero lotto e 
tipologia di fornitura</t>
  </si>
  <si>
    <t>Ribasso [%] offerto</t>
  </si>
  <si>
    <t>da applicarsi all’importo a base di gara (d) e al prezzo unitario (b)</t>
  </si>
  <si>
    <t>TOT</t>
  </si>
  <si>
    <t xml:space="preserve">Fornitura TIPO A - Prezzo unitario al netto del ribasso offerto 
</t>
  </si>
  <si>
    <r>
      <rPr>
        <b/>
        <u/>
        <sz val="11"/>
        <color theme="1"/>
        <rFont val="Calibri"/>
        <family val="2"/>
        <scheme val="minor"/>
      </rPr>
      <t>Schema OFFERTA ECONOMICA – LOTTO 5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</si>
  <si>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r>
      <rPr>
        <b/>
        <sz val="11"/>
        <color theme="1"/>
        <rFont val="Calibri"/>
        <family val="2"/>
        <scheme val="minor"/>
      </rPr>
      <t xml:space="preserve">LOTTO 5 - TIPO A </t>
    </r>
    <r>
      <rPr>
        <sz val="11"/>
        <color theme="1"/>
        <rFont val="Calibri"/>
        <family val="2"/>
        <scheme val="minor"/>
      </rPr>
      <t>- AUTOCARRO MTT 35q ALLESTITO CON PIANALE
ELEVABILE A 5 m PER MANUTENZIONE IMPIANTI</t>
    </r>
  </si>
  <si>
    <r>
      <rPr>
        <b/>
        <sz val="11"/>
        <color theme="1"/>
        <rFont val="Calibri"/>
        <family val="2"/>
        <scheme val="minor"/>
      </rPr>
      <t>LOTTO 5 - TIPO B</t>
    </r>
    <r>
      <rPr>
        <sz val="11"/>
        <color theme="1"/>
        <rFont val="Calibri"/>
        <family val="2"/>
        <scheme val="minor"/>
      </rPr>
      <t xml:space="preserve"> - AUTOCARRO MTT 80q ALLESTITO CON PIATTAFORMA AEREA AUTOLIVELLANTE</t>
    </r>
  </si>
  <si>
    <r>
      <rPr>
        <b/>
        <sz val="11"/>
        <rFont val="Calibri"/>
        <family val="2"/>
        <scheme val="minor"/>
      </rPr>
      <t>Ribasso medio ponderato [%] 
consederato unicamente per la determinazione della graduatori di gara</t>
    </r>
    <r>
      <rPr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media ponderata relativa al ribasso offerto per la fornitura di TIPO A e di TIPO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</si>
</sst>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9" fontId="0" fillId="0" borderId="0" xfId="1" applyFont="1" applyFill="1" applyBorder="1"/>
    <xf numFmtId="0" fontId="1" fillId="0" borderId="1" xfId="0" applyFont="1" applyBorder="1" applyAlignment="1">
      <alignment horizontal="center" wrapText="1"/>
    </xf>
    <xf numFmtId="165" fontId="7" fillId="5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3" zoomScale="110" zoomScaleNormal="110" workbookViewId="0">
      <selection activeCell="A3" sqref="A3:I9"/>
    </sheetView>
  </sheetViews>
  <sheetFormatPr defaultRowHeight="14.5" x14ac:dyDescent="0.35"/>
  <cols>
    <col min="1" max="1" width="34.453125" customWidth="1"/>
    <col min="2" max="2" width="16.54296875" customWidth="1"/>
    <col min="3" max="3" width="18.81640625" customWidth="1"/>
    <col min="4" max="4" width="16" customWidth="1"/>
    <col min="5" max="5" width="20.08984375" customWidth="1"/>
    <col min="7" max="7" width="22.7265625" customWidth="1"/>
    <col min="8" max="8" width="12.90625" bestFit="1" customWidth="1"/>
  </cols>
  <sheetData>
    <row r="1" spans="1:9" ht="15" customHeight="1" x14ac:dyDescent="0.35">
      <c r="A1" s="24" t="s">
        <v>15</v>
      </c>
      <c r="B1" s="24"/>
      <c r="C1" s="24"/>
      <c r="D1" s="24"/>
      <c r="E1" s="24"/>
      <c r="F1" s="24"/>
      <c r="G1" s="24"/>
      <c r="H1" s="24"/>
      <c r="I1" s="24"/>
    </row>
    <row r="2" spans="1:9" ht="33.65" customHeight="1" x14ac:dyDescent="0.35">
      <c r="A2" s="24"/>
      <c r="B2" s="24"/>
      <c r="C2" s="24"/>
      <c r="D2" s="24"/>
      <c r="E2" s="24"/>
      <c r="F2" s="24"/>
      <c r="G2" s="24"/>
      <c r="H2" s="24"/>
      <c r="I2" s="24"/>
    </row>
    <row r="3" spans="1:9" ht="15" customHeight="1" x14ac:dyDescent="0.35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9" x14ac:dyDescent="0.3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3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35">
      <c r="A6" s="25"/>
      <c r="B6" s="25"/>
      <c r="C6" s="25"/>
      <c r="D6" s="25"/>
      <c r="E6" s="25"/>
      <c r="F6" s="25"/>
      <c r="G6" s="25"/>
      <c r="H6" s="25"/>
      <c r="I6" s="25"/>
    </row>
    <row r="7" spans="1:9" x14ac:dyDescent="0.35">
      <c r="A7" s="25"/>
      <c r="B7" s="25"/>
      <c r="C7" s="25"/>
      <c r="D7" s="25"/>
      <c r="E7" s="25"/>
      <c r="F7" s="25"/>
      <c r="G7" s="25"/>
      <c r="H7" s="25"/>
      <c r="I7" s="25"/>
    </row>
    <row r="8" spans="1:9" x14ac:dyDescent="0.35">
      <c r="A8" s="25"/>
      <c r="B8" s="25"/>
      <c r="C8" s="25"/>
      <c r="D8" s="25"/>
      <c r="E8" s="25"/>
      <c r="F8" s="25"/>
      <c r="G8" s="25"/>
      <c r="H8" s="25"/>
      <c r="I8" s="25"/>
    </row>
    <row r="9" spans="1:9" ht="44.25" customHeight="1" x14ac:dyDescent="0.35">
      <c r="A9" s="25"/>
      <c r="B9" s="25"/>
      <c r="C9" s="25"/>
      <c r="D9" s="25"/>
      <c r="E9" s="25"/>
      <c r="F9" s="25"/>
      <c r="G9" s="25"/>
      <c r="H9" s="25"/>
      <c r="I9" s="25"/>
    </row>
    <row r="10" spans="1:9" ht="15" hidden="1" customHeight="1" x14ac:dyDescent="0.35">
      <c r="A10" s="4"/>
      <c r="B10" s="4"/>
      <c r="C10" s="4"/>
      <c r="D10" s="4"/>
      <c r="E10" s="4"/>
      <c r="F10" s="4"/>
      <c r="G10" s="4"/>
      <c r="H10" s="4"/>
      <c r="I10" s="4"/>
    </row>
    <row r="11" spans="1:9" ht="18" hidden="1" customHeight="1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ht="15" customHeight="1" x14ac:dyDescent="0.35">
      <c r="A12" s="27" t="s">
        <v>0</v>
      </c>
      <c r="B12" s="27"/>
      <c r="C12" s="27"/>
      <c r="D12" s="27"/>
      <c r="E12" s="27"/>
      <c r="F12" s="27"/>
      <c r="G12" s="27"/>
      <c r="H12" s="27"/>
      <c r="I12" s="27"/>
    </row>
    <row r="13" spans="1:9" ht="21.75" customHeight="1" x14ac:dyDescent="0.35">
      <c r="A13" s="27"/>
      <c r="B13" s="27"/>
      <c r="C13" s="27"/>
      <c r="D13" s="27"/>
      <c r="E13" s="27"/>
      <c r="F13" s="27"/>
      <c r="G13" s="27"/>
      <c r="H13" s="27"/>
      <c r="I13" s="27"/>
    </row>
    <row r="15" spans="1:9" ht="51" customHeight="1" x14ac:dyDescent="0.35">
      <c r="A15" s="2" t="s">
        <v>10</v>
      </c>
      <c r="B15" s="2" t="s">
        <v>8</v>
      </c>
      <c r="C15" s="2" t="s">
        <v>9</v>
      </c>
      <c r="D15" s="2" t="s">
        <v>5</v>
      </c>
      <c r="E15" s="2" t="s">
        <v>11</v>
      </c>
      <c r="F15" s="12"/>
      <c r="G15" s="13"/>
      <c r="H15" s="3"/>
      <c r="I15" s="3"/>
    </row>
    <row r="16" spans="1:9" ht="24.5" customHeight="1" x14ac:dyDescent="0.35">
      <c r="A16" s="28" t="s">
        <v>16</v>
      </c>
      <c r="B16" s="5" t="s">
        <v>2</v>
      </c>
      <c r="C16" s="5" t="s">
        <v>3</v>
      </c>
      <c r="D16" s="5" t="s">
        <v>4</v>
      </c>
      <c r="E16" s="5" t="s">
        <v>12</v>
      </c>
      <c r="F16" s="14"/>
      <c r="G16" s="15"/>
    </row>
    <row r="17" spans="1:9" ht="56.15" customHeight="1" x14ac:dyDescent="0.35">
      <c r="A17" s="28"/>
      <c r="B17" s="1">
        <v>6</v>
      </c>
      <c r="C17" s="10">
        <v>140000</v>
      </c>
      <c r="D17" s="10">
        <f>B17*C17</f>
        <v>840000</v>
      </c>
      <c r="E17" s="21"/>
      <c r="F17" s="23"/>
      <c r="G17" s="17"/>
    </row>
    <row r="18" spans="1:9" ht="69.75" customHeight="1" x14ac:dyDescent="0.35">
      <c r="A18" s="6" t="s">
        <v>17</v>
      </c>
      <c r="B18" s="1">
        <v>7</v>
      </c>
      <c r="C18" s="10">
        <v>213850</v>
      </c>
      <c r="D18" s="10">
        <f>B18*C18</f>
        <v>1496950</v>
      </c>
      <c r="E18" s="22"/>
      <c r="F18" s="23"/>
      <c r="G18" s="18"/>
    </row>
    <row r="19" spans="1:9" x14ac:dyDescent="0.35">
      <c r="A19" s="19" t="s">
        <v>13</v>
      </c>
      <c r="B19" s="1">
        <f>SUM(B17:B18)</f>
        <v>13</v>
      </c>
      <c r="C19" s="11">
        <f>SUM(C17:C18)</f>
        <v>353850</v>
      </c>
      <c r="D19" s="10">
        <f>SUM(D17:D18)</f>
        <v>2336950</v>
      </c>
      <c r="E19" s="16"/>
      <c r="F19" s="16"/>
    </row>
    <row r="21" spans="1:9" ht="73.5" customHeight="1" x14ac:dyDescent="0.35">
      <c r="A21" s="7" t="s">
        <v>18</v>
      </c>
      <c r="B21" s="8" t="s">
        <v>7</v>
      </c>
      <c r="C21" s="8" t="s">
        <v>14</v>
      </c>
      <c r="D21" s="8" t="s">
        <v>14</v>
      </c>
      <c r="G21" s="16"/>
      <c r="H21" s="16"/>
    </row>
    <row r="22" spans="1:9" ht="31.5" customHeight="1" x14ac:dyDescent="0.35">
      <c r="A22" s="20">
        <f>((E17*D17)+(E18*D18))/D19</f>
        <v>0</v>
      </c>
      <c r="B22" s="9">
        <f>D19-(D19*A22)</f>
        <v>2336950</v>
      </c>
      <c r="C22" s="9">
        <f>(D17-(D17*E17))/B17</f>
        <v>140000</v>
      </c>
      <c r="D22" s="9">
        <f>(D18-(D18*E18))/B18</f>
        <v>213850</v>
      </c>
      <c r="G22" s="16"/>
    </row>
    <row r="23" spans="1:9" x14ac:dyDescent="0.35">
      <c r="A23" s="26" t="s">
        <v>6</v>
      </c>
      <c r="B23" s="26"/>
      <c r="C23" s="26"/>
      <c r="D23" s="26"/>
      <c r="E23" s="26"/>
      <c r="F23" s="26"/>
      <c r="G23" s="26"/>
      <c r="H23" s="26"/>
      <c r="I23" s="26"/>
    </row>
    <row r="24" spans="1:9" x14ac:dyDescent="0.3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5" customHeight="1" x14ac:dyDescent="0.35"/>
  </sheetData>
  <sheetProtection algorithmName="SHA-512" hashValue="CqgD1qjyiuy4KUyEBikY2nH99+EwVDrL2rLZqRQ5Yz5w+4T2+8YSLRqJOShvDc93GCKaCpQzeFF3o+Y0HxC7kQ==" saltValue="XJdXC13q3yRCWvWyUDzRXQ==" spinCount="100000" sheet="1" objects="1" scenarios="1" formatRows="0"/>
  <protectedRanges>
    <protectedRange sqref="E17:E18" name="Intervallo1"/>
    <protectedRange sqref="A3" name="Intervallo2"/>
  </protectedRanges>
  <mergeCells count="5">
    <mergeCell ref="A1:I2"/>
    <mergeCell ref="A3:I9"/>
    <mergeCell ref="A23:I24"/>
    <mergeCell ref="A12:I13"/>
    <mergeCell ref="A16:A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2024-04-10T12:32:10Z</cp:lastPrinted>
  <dcterms:created xsi:type="dcterms:W3CDTF">2015-06-05T18:17:20Z</dcterms:created>
  <dcterms:modified xsi:type="dcterms:W3CDTF">2024-06-03T15:13:14Z</dcterms:modified>
</cp:coreProperties>
</file>